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0775" windowHeight="9090"/>
  </bookViews>
  <sheets>
    <sheet name="Sheet0" sheetId="1" r:id="rId1"/>
  </sheets>
  <calcPr calcId="144525"/>
</workbook>
</file>

<file path=xl/calcChain.xml><?xml version="1.0" encoding="utf-8"?>
<calcChain xmlns="http://schemas.openxmlformats.org/spreadsheetml/2006/main">
  <c r="T14" i="1" l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D16" i="1"/>
  <c r="F14" i="1"/>
  <c r="E14" i="1"/>
  <c r="AM13" i="1" l="1"/>
  <c r="AM12" i="1"/>
  <c r="T11" i="1"/>
  <c r="AM11" i="1" s="1"/>
  <c r="AM10" i="1"/>
  <c r="AM9" i="1"/>
  <c r="AM8" i="1"/>
  <c r="AM7" i="1"/>
  <c r="AM6" i="1"/>
</calcChain>
</file>

<file path=xl/sharedStrings.xml><?xml version="1.0" encoding="utf-8"?>
<sst xmlns="http://schemas.openxmlformats.org/spreadsheetml/2006/main" count="61" uniqueCount="61">
  <si>
    <t>Статистические данные по обращениям граждан, поступившим в Управления Федеральной налоговой службы и подведомственные инспекции за период с 01.03.2023 г. по 31.03.2023 г.</t>
  </si>
  <si>
    <t>№ 
 п/п</t>
  </si>
  <si>
    <t>Код налогового органа</t>
  </si>
  <si>
    <t>Наименование территориального налогового органа</t>
  </si>
  <si>
    <t>Наименование вопроса в соответствии с тематическим классификатором обращений</t>
  </si>
  <si>
    <t>ИТОГО</t>
  </si>
  <si>
    <t>0003.0008.0086.1198
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</si>
  <si>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0003.0008.0086.0540
Земельный налог</t>
  </si>
  <si>
    <t>0003.0008.0086.0543
Транспортный налог</t>
  </si>
  <si>
    <t>0003.0008.0086.0544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</si>
  <si>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</si>
  <si>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</si>
  <si>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0003.0008.0086.0558
Задолженность по налогам, сборам и взносам в бюджеты государственных внебюджетных фондов</t>
  </si>
  <si>
    <t>0003.0008.0086.0560
Уклонение от налогообложения</t>
  </si>
  <si>
    <t>0003.0008.0086.0564
Контроль исполнения налогового законодательства физическими и юридическими лицами</t>
  </si>
  <si>
    <t>0003.0008.0086.0557
Возврат или зачет излишне уплаченных или излишне взысканных сумм налогов, сборов, взносов, пеней и штрафов</t>
  </si>
  <si>
    <t>0003.0008.0086.0552
Организация работы с налогоплательщиками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</si>
  <si>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</si>
  <si>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0003.0008.0086.0562
Оказание услуг в электронной форме. Пользование информационными ресурсами</t>
  </si>
  <si>
    <t>0003.0008.0086.0567
Надзор в области организации и проведения азартных игр и лотерей</t>
  </si>
  <si>
    <t>0003.0008.0086.0551
Учет налогоплательщиков. Получение и отказ от ИНН</t>
  </si>
  <si>
    <t>0003.0008.0086.0568
Регистрация контрольно-кассовой техники, используемой организациями и индивидуальными предпринимателями</t>
  </si>
  <si>
    <t>По другим вопросам</t>
  </si>
  <si>
    <t>0001.0002.0024.0079
Предоставление сведений о доходах, расходах, об имуществе и обязательствах имущественного характера</t>
  </si>
  <si>
    <t>0001.0002.0027.0125
Результаты рассмотрения обращений</t>
  </si>
  <si>
    <t>0001.0002.0027.0131
Прекращение рассмотрения обращения</t>
  </si>
  <si>
    <t>0001.0002.0027.0149
Благодарности, пожелания, приглашения, поздравления должностным лицам федеральных органов исполнительной власти и их территориальных органов</t>
  </si>
  <si>
    <t>0001.0003.0030.0202
Несостоятельность (банкротство) и финансовое оздоровление юридических лиц, индивидуальных предпринимателей, физических лиц. Деятельность арбитражных управляющих</t>
  </si>
  <si>
    <t>0002.0006.0065.0254
Вопросы кадрового обеспечения организаций, предприятий и учреждений. Резерв управленческих кадров</t>
  </si>
  <si>
    <t>0002.0007.0068.0279
Исчисление и уплата страховых взносов в бюджеты государственных внебюджетных фондов</t>
  </si>
  <si>
    <t>0003.0008.0086.0538
Налоговые преференции и льготы физическим лицам</t>
  </si>
  <si>
    <t>0003.0008.0086.0547
Госпошлины</t>
  </si>
  <si>
    <t>0003.0008.0086.0553
Актуализация сведений об объектах налогообложения</t>
  </si>
  <si>
    <t>0003.0008.0086.0554
Получение налоговых уведомлений об уплате налога</t>
  </si>
  <si>
    <t>0003.0008.0086.0556
Контроль и надзор в налоговой сфере</t>
  </si>
  <si>
    <t>0003.0008.0086.0559
Предоставление отсрочки или рассрочки по уплате налога, сбора, пени, штрафа</t>
  </si>
  <si>
    <t>0003.0008.0086.0561
Доступ к персонифицированной информации о состоянии расчета с бюджетом</t>
  </si>
  <si>
    <t>0003.0008.0086.0566
Регистрация физических лиц в качестве индивидуальных предпринимателей</t>
  </si>
  <si>
    <t>0003.0008.0087.0580
Банковское регулирование и надзор за деятельностью кредитных организаций</t>
  </si>
  <si>
    <t>0003.0008.0089.0624
Валютный контроль</t>
  </si>
  <si>
    <t>0003.0012.0132.0877
Оказание услуг в электронном виде</t>
  </si>
  <si>
    <t>5600</t>
  </si>
  <si>
    <t>УФНС России по Оренбургской области</t>
  </si>
  <si>
    <t>5603</t>
  </si>
  <si>
    <t>Межрайонная ИФНС России №3 по Оренбургской области</t>
  </si>
  <si>
    <t>5609</t>
  </si>
  <si>
    <t>Межрайонная ИФНС России № 12 по Оренбургской области</t>
  </si>
  <si>
    <t>5610</t>
  </si>
  <si>
    <t>Межрайонная ИФНС России № 13 по Оренбургской области</t>
  </si>
  <si>
    <t>5613</t>
  </si>
  <si>
    <t>Межрайонная ИФНС России № 11 по Оренбургской области</t>
  </si>
  <si>
    <t>5614</t>
  </si>
  <si>
    <t>Межрайонная ИФНС России № 14 по Оренбургской области</t>
  </si>
  <si>
    <t>5638</t>
  </si>
  <si>
    <t>Межрайонная ИФНС России №7 по Оренбургской области</t>
  </si>
  <si>
    <t>5658</t>
  </si>
  <si>
    <t>Межрайонная ИФНС России №10 по Оренбургской области</t>
  </si>
  <si>
    <t>5659</t>
  </si>
  <si>
    <t>Межрайонная ИФНС России №15 по Оренбургской области</t>
  </si>
  <si>
    <t>ВСЕГО ПО ИНСПЕКЦИЯМ:</t>
  </si>
  <si>
    <t>ВСЕГО ПО РЕГИОНУ: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</si>
</sst>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0"/>
      </patternFill>
    </fill>
    <fill>
      <patternFill patternType="solid">
        <fgColor indexed="47"/>
      </patternFill>
    </fill>
    <fill>
      <patternFill patternType="solid">
        <fgColor indexed="53"/>
      </patternFill>
    </fill>
    <fill>
      <patternFill patternType="solid">
        <fgColor indexed="42"/>
      </patternFill>
    </fill>
  </fills>
  <borders count="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2" xfId="0" applyFont="1" applyBorder="1" applyAlignment="1">
      <alignment horizontal="center" vertical="center" wrapText="1" indent="1" shrinkToFit="1"/>
    </xf>
    <xf numFmtId="0" fontId="2" fillId="2" borderId="2" xfId="0" applyFont="1" applyFill="1" applyBorder="1" applyAlignment="1">
      <alignment horizontal="center" vertical="center" wrapText="1" indent="1" shrinkToFit="1"/>
    </xf>
    <xf numFmtId="0" fontId="4" fillId="0" borderId="2" xfId="0" applyFont="1" applyBorder="1" applyAlignment="1">
      <alignment horizontal="center" vertical="center" wrapText="1" indent="1" shrinkToFit="1"/>
    </xf>
    <xf numFmtId="0" fontId="5" fillId="4" borderId="2" xfId="0" applyFont="1" applyFill="1" applyBorder="1" applyAlignment="1">
      <alignment horizontal="center" vertical="center" wrapText="1" indent="1" shrinkToFit="1"/>
    </xf>
    <xf numFmtId="0" fontId="6" fillId="5" borderId="2" xfId="0" applyFont="1" applyFill="1" applyBorder="1" applyAlignment="1">
      <alignment horizontal="center" vertical="center" wrapText="1" indent="1" shrinkToFit="1"/>
    </xf>
    <xf numFmtId="0" fontId="10" fillId="0" borderId="2" xfId="0" applyFont="1" applyBorder="1" applyAlignment="1">
      <alignment horizontal="center" vertical="center" textRotation="90" wrapText="1" indent="1"/>
    </xf>
    <xf numFmtId="0" fontId="1" fillId="0" borderId="2" xfId="0" applyFont="1" applyBorder="1" applyAlignment="1">
      <alignment horizontal="center" vertical="center" wrapText="1" indent="1" shrinkToFit="1"/>
    </xf>
    <xf numFmtId="0" fontId="9" fillId="0" borderId="2" xfId="0" applyFont="1" applyBorder="1" applyAlignment="1">
      <alignment horizontal="center" vertical="center" textRotation="90" wrapText="1" indent="1"/>
    </xf>
    <xf numFmtId="0" fontId="3" fillId="3" borderId="2" xfId="0" applyFont="1" applyFill="1" applyBorder="1" applyAlignment="1">
      <alignment horizontal="center" vertical="center" wrapText="1" indent="1" shrinkToFit="1"/>
    </xf>
    <xf numFmtId="0" fontId="4" fillId="4" borderId="2" xfId="0" applyFont="1" applyFill="1" applyBorder="1" applyAlignment="1">
      <alignment horizontal="center" vertical="center" wrapText="1" indent="1" shrinkToFit="1"/>
    </xf>
    <xf numFmtId="0" fontId="7" fillId="0" borderId="3" xfId="0" applyFont="1" applyBorder="1" applyAlignment="1">
      <alignment horizontal="center" vertical="center" wrapText="1" shrinkToFit="1"/>
    </xf>
    <xf numFmtId="0" fontId="0" fillId="0" borderId="4" xfId="0" applyBorder="1" applyAlignment="1">
      <alignment horizontal="center"/>
    </xf>
    <xf numFmtId="0" fontId="1" fillId="0" borderId="5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 wrapText="1" shrinkToFi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 wrapText="1" shrinkToFi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zoomScale="78" zoomScaleNormal="78" workbookViewId="0">
      <selection activeCell="AN14" sqref="AN14"/>
    </sheetView>
  </sheetViews>
  <sheetFormatPr defaultRowHeight="200.1" customHeight="1" outlineLevelCol="1" x14ac:dyDescent="0.25"/>
  <cols>
    <col min="1" max="1" width="7.85546875" customWidth="1"/>
    <col min="2" max="2" width="13.7109375" customWidth="1"/>
    <col min="3" max="3" width="29.28515625" customWidth="1"/>
    <col min="4" max="9" width="9.7109375" customWidth="1"/>
    <col min="10" max="10" width="11.7109375" customWidth="1"/>
    <col min="11" max="11" width="9.7109375" customWidth="1"/>
    <col min="12" max="13" width="11.7109375" customWidth="1"/>
    <col min="14" max="14" width="9.7109375" customWidth="1"/>
    <col min="15" max="15" width="11.7109375" customWidth="1"/>
    <col min="16" max="18" width="9.7109375" customWidth="1"/>
    <col min="19" max="19" width="11.7109375" customWidth="1"/>
    <col min="20" max="20" width="9.7109375" customWidth="1"/>
    <col min="21" max="38" width="11.7109375" hidden="1" customWidth="1" outlineLevel="1" collapsed="1"/>
    <col min="39" max="39" width="9.140625" collapsed="1"/>
  </cols>
  <sheetData>
    <row r="1" spans="1:39" ht="36" customHeight="1" x14ac:dyDescent="0.25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3"/>
    </row>
    <row r="2" spans="1:39" ht="30" customHeight="1" x14ac:dyDescent="0.25">
      <c r="A2" s="7" t="s">
        <v>1</v>
      </c>
      <c r="B2" s="7" t="s">
        <v>2</v>
      </c>
      <c r="C2" s="7" t="s">
        <v>3</v>
      </c>
      <c r="D2" s="14" t="s">
        <v>4</v>
      </c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6"/>
      <c r="AM2" s="8" t="s">
        <v>5</v>
      </c>
    </row>
    <row r="3" spans="1:39" ht="200.1" customHeight="1" x14ac:dyDescent="0.25">
      <c r="A3" s="7"/>
      <c r="B3" s="7"/>
      <c r="C3" s="7"/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6" t="s">
        <v>33</v>
      </c>
      <c r="AF3" s="6" t="s">
        <v>34</v>
      </c>
      <c r="AG3" s="6" t="s">
        <v>35</v>
      </c>
      <c r="AH3" s="6" t="s">
        <v>36</v>
      </c>
      <c r="AI3" s="6" t="s">
        <v>37</v>
      </c>
      <c r="AJ3" s="6" t="s">
        <v>38</v>
      </c>
      <c r="AK3" s="6" t="s">
        <v>39</v>
      </c>
      <c r="AL3" s="6" t="s">
        <v>40</v>
      </c>
      <c r="AM3" s="7"/>
    </row>
    <row r="4" spans="1:39" ht="15" x14ac:dyDescent="0.25">
      <c r="A4" s="1">
        <v>0</v>
      </c>
      <c r="B4" s="1">
        <v>1</v>
      </c>
      <c r="C4" s="1">
        <v>2</v>
      </c>
      <c r="D4" s="1">
        <v>3</v>
      </c>
      <c r="E4" s="1">
        <v>4</v>
      </c>
      <c r="F4" s="1">
        <v>5</v>
      </c>
      <c r="G4" s="1">
        <v>6</v>
      </c>
      <c r="H4" s="1">
        <v>7</v>
      </c>
      <c r="I4" s="1">
        <v>8</v>
      </c>
      <c r="J4" s="1">
        <v>9</v>
      </c>
      <c r="K4" s="1">
        <v>10</v>
      </c>
      <c r="L4" s="1">
        <v>11</v>
      </c>
      <c r="M4" s="1">
        <v>12</v>
      </c>
      <c r="N4" s="1">
        <v>13</v>
      </c>
      <c r="O4" s="1">
        <v>14</v>
      </c>
      <c r="P4" s="1">
        <v>15</v>
      </c>
      <c r="Q4" s="1">
        <v>16</v>
      </c>
      <c r="R4" s="1">
        <v>17</v>
      </c>
      <c r="S4" s="1">
        <v>18</v>
      </c>
      <c r="T4" s="1">
        <v>19</v>
      </c>
      <c r="U4" s="1">
        <v>20</v>
      </c>
      <c r="V4" s="1">
        <v>21</v>
      </c>
      <c r="W4" s="1">
        <v>22</v>
      </c>
      <c r="X4" s="1">
        <v>23</v>
      </c>
      <c r="Y4" s="1">
        <v>24</v>
      </c>
      <c r="Z4" s="1">
        <v>25</v>
      </c>
      <c r="AA4" s="1">
        <v>26</v>
      </c>
      <c r="AB4" s="1">
        <v>27</v>
      </c>
      <c r="AC4" s="1">
        <v>28</v>
      </c>
      <c r="AD4" s="1">
        <v>29</v>
      </c>
      <c r="AE4" s="1">
        <v>30</v>
      </c>
      <c r="AF4" s="1">
        <v>31</v>
      </c>
      <c r="AG4" s="1">
        <v>32</v>
      </c>
      <c r="AH4" s="1">
        <v>33</v>
      </c>
      <c r="AI4" s="1">
        <v>34</v>
      </c>
      <c r="AJ4" s="1">
        <v>35</v>
      </c>
      <c r="AK4" s="1">
        <v>36</v>
      </c>
      <c r="AL4" s="1">
        <v>37</v>
      </c>
      <c r="AM4" s="1">
        <v>38</v>
      </c>
    </row>
    <row r="5" spans="1:39" ht="28.5" x14ac:dyDescent="0.25">
      <c r="A5" s="2">
        <v>1</v>
      </c>
      <c r="B5" s="2" t="s">
        <v>41</v>
      </c>
      <c r="C5" s="2" t="s">
        <v>42</v>
      </c>
      <c r="D5" s="3">
        <v>40</v>
      </c>
      <c r="E5" s="3">
        <v>0</v>
      </c>
      <c r="F5" s="3">
        <v>3</v>
      </c>
      <c r="G5" s="3">
        <v>3</v>
      </c>
      <c r="H5" s="3">
        <v>24</v>
      </c>
      <c r="I5" s="3">
        <v>9</v>
      </c>
      <c r="J5" s="3">
        <v>0</v>
      </c>
      <c r="K5" s="3">
        <v>2</v>
      </c>
      <c r="L5" s="3">
        <v>47</v>
      </c>
      <c r="M5" s="3">
        <v>15</v>
      </c>
      <c r="N5" s="3">
        <v>31</v>
      </c>
      <c r="O5" s="3">
        <v>8</v>
      </c>
      <c r="P5" s="3">
        <v>0</v>
      </c>
      <c r="Q5" s="3">
        <v>0</v>
      </c>
      <c r="R5" s="3">
        <v>1</v>
      </c>
      <c r="S5" s="3">
        <v>2</v>
      </c>
      <c r="T5" s="3">
        <v>48</v>
      </c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10">
        <v>233</v>
      </c>
    </row>
    <row r="6" spans="1:39" ht="42.75" x14ac:dyDescent="0.25">
      <c r="A6" s="5"/>
      <c r="B6" s="5" t="s">
        <v>43</v>
      </c>
      <c r="C6" s="5" t="s">
        <v>44</v>
      </c>
      <c r="D6" s="3">
        <v>0</v>
      </c>
      <c r="E6" s="3">
        <v>4</v>
      </c>
      <c r="F6" s="3">
        <v>6</v>
      </c>
      <c r="G6" s="3">
        <v>6</v>
      </c>
      <c r="H6" s="3">
        <v>141</v>
      </c>
      <c r="I6" s="3">
        <v>38</v>
      </c>
      <c r="J6" s="3">
        <v>27</v>
      </c>
      <c r="K6" s="3">
        <v>3</v>
      </c>
      <c r="L6" s="3">
        <v>2</v>
      </c>
      <c r="M6" s="3">
        <v>160</v>
      </c>
      <c r="N6" s="3">
        <v>80</v>
      </c>
      <c r="O6" s="3">
        <v>1</v>
      </c>
      <c r="P6" s="3">
        <v>31</v>
      </c>
      <c r="Q6" s="3">
        <v>0</v>
      </c>
      <c r="R6" s="3">
        <v>41</v>
      </c>
      <c r="S6" s="3">
        <v>1</v>
      </c>
      <c r="T6" s="3">
        <v>81</v>
      </c>
      <c r="U6" s="3">
        <v>0</v>
      </c>
      <c r="V6" s="3">
        <v>0</v>
      </c>
      <c r="W6" s="3">
        <v>40</v>
      </c>
      <c r="X6" s="3">
        <v>3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3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10">
        <f t="shared" ref="AM5:AM15" si="0">SUM(D6:T6)</f>
        <v>622</v>
      </c>
    </row>
    <row r="7" spans="1:39" ht="42.75" x14ac:dyDescent="0.25">
      <c r="A7" s="5"/>
      <c r="B7" s="5" t="s">
        <v>45</v>
      </c>
      <c r="C7" s="5" t="s">
        <v>46</v>
      </c>
      <c r="D7" s="3">
        <v>3</v>
      </c>
      <c r="E7" s="3">
        <v>1</v>
      </c>
      <c r="F7" s="3">
        <v>2</v>
      </c>
      <c r="G7" s="3">
        <v>16</v>
      </c>
      <c r="H7" s="3">
        <v>497</v>
      </c>
      <c r="I7" s="3">
        <v>51</v>
      </c>
      <c r="J7" s="3">
        <v>68</v>
      </c>
      <c r="K7" s="3">
        <v>1</v>
      </c>
      <c r="L7" s="3">
        <v>27</v>
      </c>
      <c r="M7" s="3">
        <v>0</v>
      </c>
      <c r="N7" s="3">
        <v>175</v>
      </c>
      <c r="O7" s="3">
        <v>0</v>
      </c>
      <c r="P7" s="3">
        <v>31</v>
      </c>
      <c r="Q7" s="3">
        <v>0</v>
      </c>
      <c r="R7" s="3">
        <v>13</v>
      </c>
      <c r="S7" s="3">
        <v>0</v>
      </c>
      <c r="T7" s="3">
        <v>51</v>
      </c>
      <c r="U7" s="3">
        <v>1</v>
      </c>
      <c r="V7" s="3">
        <v>1</v>
      </c>
      <c r="W7" s="3">
        <v>1</v>
      </c>
      <c r="X7" s="3">
        <v>0</v>
      </c>
      <c r="Y7" s="3">
        <v>0</v>
      </c>
      <c r="Z7" s="3">
        <v>0</v>
      </c>
      <c r="AA7" s="3">
        <v>0</v>
      </c>
      <c r="AB7" s="3">
        <v>3</v>
      </c>
      <c r="AC7" s="3">
        <v>0</v>
      </c>
      <c r="AD7" s="3">
        <v>5</v>
      </c>
      <c r="AE7" s="3">
        <v>2</v>
      </c>
      <c r="AF7" s="3">
        <v>1</v>
      </c>
      <c r="AG7" s="3">
        <v>0</v>
      </c>
      <c r="AH7" s="3">
        <v>1</v>
      </c>
      <c r="AI7" s="3">
        <v>3</v>
      </c>
      <c r="AJ7" s="3">
        <v>0</v>
      </c>
      <c r="AK7" s="3">
        <v>0</v>
      </c>
      <c r="AL7" s="3">
        <v>1</v>
      </c>
      <c r="AM7" s="10">
        <f t="shared" si="0"/>
        <v>936</v>
      </c>
    </row>
    <row r="8" spans="1:39" ht="42.75" x14ac:dyDescent="0.25">
      <c r="A8" s="5"/>
      <c r="B8" s="5" t="s">
        <v>47</v>
      </c>
      <c r="C8" s="5" t="s">
        <v>48</v>
      </c>
      <c r="D8" s="3">
        <v>0</v>
      </c>
      <c r="E8" s="3">
        <v>4</v>
      </c>
      <c r="F8" s="3">
        <v>5</v>
      </c>
      <c r="G8" s="3">
        <v>10</v>
      </c>
      <c r="H8" s="3">
        <v>332</v>
      </c>
      <c r="I8" s="3">
        <v>42</v>
      </c>
      <c r="J8" s="3">
        <v>19</v>
      </c>
      <c r="K8" s="3">
        <v>0</v>
      </c>
      <c r="L8" s="3">
        <v>10</v>
      </c>
      <c r="M8" s="3">
        <v>298</v>
      </c>
      <c r="N8" s="3">
        <v>138</v>
      </c>
      <c r="O8" s="3">
        <v>0</v>
      </c>
      <c r="P8" s="3">
        <v>1</v>
      </c>
      <c r="Q8" s="3">
        <v>0</v>
      </c>
      <c r="R8" s="3">
        <v>53</v>
      </c>
      <c r="S8" s="3">
        <v>0</v>
      </c>
      <c r="T8" s="3">
        <v>102</v>
      </c>
      <c r="U8" s="3">
        <v>31</v>
      </c>
      <c r="V8" s="3">
        <v>0</v>
      </c>
      <c r="W8" s="3">
        <v>28</v>
      </c>
      <c r="X8" s="3">
        <v>0</v>
      </c>
      <c r="Y8" s="3">
        <v>0</v>
      </c>
      <c r="Z8" s="3">
        <v>1</v>
      </c>
      <c r="AA8" s="3">
        <v>0</v>
      </c>
      <c r="AB8" s="3">
        <v>8</v>
      </c>
      <c r="AC8" s="3">
        <v>3</v>
      </c>
      <c r="AD8" s="3">
        <v>3</v>
      </c>
      <c r="AE8" s="3">
        <v>3</v>
      </c>
      <c r="AF8" s="3">
        <v>0</v>
      </c>
      <c r="AG8" s="3">
        <v>0</v>
      </c>
      <c r="AH8" s="3">
        <v>0</v>
      </c>
      <c r="AI8" s="3">
        <v>1</v>
      </c>
      <c r="AJ8" s="3">
        <v>0</v>
      </c>
      <c r="AK8" s="3">
        <v>2</v>
      </c>
      <c r="AL8" s="3">
        <v>0</v>
      </c>
      <c r="AM8" s="10">
        <f t="shared" si="0"/>
        <v>1014</v>
      </c>
    </row>
    <row r="9" spans="1:39" ht="42.75" x14ac:dyDescent="0.25">
      <c r="A9" s="5"/>
      <c r="B9" s="5" t="s">
        <v>49</v>
      </c>
      <c r="C9" s="5" t="s">
        <v>50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2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5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3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10">
        <f t="shared" si="0"/>
        <v>7</v>
      </c>
    </row>
    <row r="10" spans="1:39" ht="42.75" x14ac:dyDescent="0.25">
      <c r="A10" s="5"/>
      <c r="B10" s="5" t="s">
        <v>51</v>
      </c>
      <c r="C10" s="5" t="s">
        <v>52</v>
      </c>
      <c r="D10" s="3">
        <v>2</v>
      </c>
      <c r="E10" s="3">
        <v>5</v>
      </c>
      <c r="F10" s="3">
        <v>4</v>
      </c>
      <c r="G10" s="3">
        <v>11</v>
      </c>
      <c r="H10" s="3">
        <v>221</v>
      </c>
      <c r="I10" s="3">
        <v>3</v>
      </c>
      <c r="J10" s="3">
        <v>23</v>
      </c>
      <c r="K10" s="3">
        <v>0</v>
      </c>
      <c r="L10" s="3">
        <v>2</v>
      </c>
      <c r="M10" s="3">
        <v>181</v>
      </c>
      <c r="N10" s="3">
        <v>151</v>
      </c>
      <c r="O10" s="3">
        <v>0</v>
      </c>
      <c r="P10" s="3">
        <v>2</v>
      </c>
      <c r="Q10" s="3">
        <v>0</v>
      </c>
      <c r="R10" s="3">
        <v>33</v>
      </c>
      <c r="S10" s="3">
        <v>0</v>
      </c>
      <c r="T10" s="3">
        <v>7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1</v>
      </c>
      <c r="AE10" s="3">
        <v>0</v>
      </c>
      <c r="AF10" s="3">
        <v>1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  <c r="AL10" s="3">
        <v>0</v>
      </c>
      <c r="AM10" s="10">
        <f t="shared" si="0"/>
        <v>645</v>
      </c>
    </row>
    <row r="11" spans="1:39" ht="42.75" x14ac:dyDescent="0.25">
      <c r="A11" s="5"/>
      <c r="B11" s="5" t="s">
        <v>53</v>
      </c>
      <c r="C11" s="5" t="s">
        <v>54</v>
      </c>
      <c r="D11" s="3">
        <v>0</v>
      </c>
      <c r="E11" s="3">
        <v>3</v>
      </c>
      <c r="F11" s="3">
        <v>7</v>
      </c>
      <c r="G11" s="3">
        <v>7</v>
      </c>
      <c r="H11" s="3">
        <v>379</v>
      </c>
      <c r="I11" s="3">
        <v>13</v>
      </c>
      <c r="J11" s="3">
        <v>15</v>
      </c>
      <c r="K11" s="3">
        <v>0</v>
      </c>
      <c r="L11" s="3">
        <v>0</v>
      </c>
      <c r="M11" s="3">
        <v>68</v>
      </c>
      <c r="N11" s="3">
        <v>196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f t="shared" ref="T5:T15" si="1">SUM(U11:AL11)</f>
        <v>10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1</v>
      </c>
      <c r="AB11" s="3">
        <v>3</v>
      </c>
      <c r="AC11" s="3">
        <v>0</v>
      </c>
      <c r="AD11" s="3">
        <v>2</v>
      </c>
      <c r="AE11" s="3">
        <v>4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10">
        <f t="shared" si="0"/>
        <v>698</v>
      </c>
    </row>
    <row r="12" spans="1:39" ht="42.75" x14ac:dyDescent="0.25">
      <c r="A12" s="5"/>
      <c r="B12" s="5" t="s">
        <v>55</v>
      </c>
      <c r="C12" s="5" t="s">
        <v>56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1</v>
      </c>
      <c r="L12" s="3">
        <v>0</v>
      </c>
      <c r="M12" s="3">
        <v>0</v>
      </c>
      <c r="N12" s="3">
        <v>282</v>
      </c>
      <c r="O12" s="3">
        <v>44</v>
      </c>
      <c r="P12" s="3">
        <v>1</v>
      </c>
      <c r="Q12" s="3">
        <v>0</v>
      </c>
      <c r="R12" s="3">
        <v>16</v>
      </c>
      <c r="S12" s="3">
        <v>0</v>
      </c>
      <c r="T12" s="3">
        <v>9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3</v>
      </c>
      <c r="AG12" s="3">
        <v>0</v>
      </c>
      <c r="AH12" s="3">
        <v>0</v>
      </c>
      <c r="AI12" s="3">
        <v>3</v>
      </c>
      <c r="AJ12" s="3">
        <v>0</v>
      </c>
      <c r="AK12" s="3">
        <v>0</v>
      </c>
      <c r="AL12" s="3">
        <v>0</v>
      </c>
      <c r="AM12" s="10">
        <f t="shared" si="0"/>
        <v>353</v>
      </c>
    </row>
    <row r="13" spans="1:39" ht="42.75" x14ac:dyDescent="0.25">
      <c r="A13" s="5"/>
      <c r="B13" s="5" t="s">
        <v>57</v>
      </c>
      <c r="C13" s="5" t="s">
        <v>58</v>
      </c>
      <c r="D13" s="3">
        <v>0</v>
      </c>
      <c r="E13" s="3">
        <v>0</v>
      </c>
      <c r="F13" s="3">
        <v>4</v>
      </c>
      <c r="G13" s="3">
        <v>0</v>
      </c>
      <c r="H13" s="3">
        <v>56</v>
      </c>
      <c r="I13" s="3">
        <v>1</v>
      </c>
      <c r="J13" s="3">
        <v>131</v>
      </c>
      <c r="K13" s="3">
        <v>0</v>
      </c>
      <c r="L13" s="3">
        <v>0</v>
      </c>
      <c r="M13" s="3">
        <v>1064</v>
      </c>
      <c r="N13" s="3">
        <v>129</v>
      </c>
      <c r="O13" s="3">
        <v>0</v>
      </c>
      <c r="P13" s="3">
        <v>0</v>
      </c>
      <c r="Q13" s="3">
        <v>0</v>
      </c>
      <c r="R13" s="3">
        <v>1</v>
      </c>
      <c r="S13" s="3">
        <v>0</v>
      </c>
      <c r="T13" s="3">
        <v>126</v>
      </c>
      <c r="U13" s="3">
        <v>4</v>
      </c>
      <c r="V13" s="3">
        <v>1</v>
      </c>
      <c r="W13" s="3">
        <v>4</v>
      </c>
      <c r="X13" s="3">
        <v>0</v>
      </c>
      <c r="Y13" s="3">
        <v>11</v>
      </c>
      <c r="Z13" s="3">
        <v>0</v>
      </c>
      <c r="AA13" s="3">
        <v>1</v>
      </c>
      <c r="AB13" s="3">
        <v>0</v>
      </c>
      <c r="AC13" s="3">
        <v>3</v>
      </c>
      <c r="AD13" s="3">
        <v>0</v>
      </c>
      <c r="AE13" s="3">
        <v>3</v>
      </c>
      <c r="AF13" s="3">
        <v>0</v>
      </c>
      <c r="AG13" s="3">
        <v>0</v>
      </c>
      <c r="AH13" s="3">
        <v>0</v>
      </c>
      <c r="AI13" s="3">
        <v>0</v>
      </c>
      <c r="AJ13" s="3">
        <v>1</v>
      </c>
      <c r="AK13" s="3">
        <v>0</v>
      </c>
      <c r="AL13" s="3">
        <v>0</v>
      </c>
      <c r="AM13" s="10">
        <f t="shared" si="0"/>
        <v>1512</v>
      </c>
    </row>
    <row r="14" spans="1:39" ht="24.95" customHeight="1" x14ac:dyDescent="0.25">
      <c r="A14" s="7" t="s">
        <v>59</v>
      </c>
      <c r="B14" s="7"/>
      <c r="C14" s="7"/>
      <c r="D14" s="3">
        <v>5</v>
      </c>
      <c r="E14" s="3">
        <f>SUM(E6:E13)</f>
        <v>17</v>
      </c>
      <c r="F14" s="3">
        <f>SUM(F6:F13)</f>
        <v>28</v>
      </c>
      <c r="G14" s="3">
        <f>SUM(G6:G13)</f>
        <v>50</v>
      </c>
      <c r="H14" s="3">
        <f>SUM(H6:H13)</f>
        <v>1626</v>
      </c>
      <c r="I14" s="3">
        <f>SUM(I6:I13)</f>
        <v>148</v>
      </c>
      <c r="J14" s="3">
        <f>SUM(J6:J13)</f>
        <v>283</v>
      </c>
      <c r="K14" s="3">
        <f>SUM(K6:K13)</f>
        <v>5</v>
      </c>
      <c r="L14" s="3">
        <f>SUM(L6:L13)</f>
        <v>41</v>
      </c>
      <c r="M14" s="3">
        <f>SUM(M6:M13)</f>
        <v>1771</v>
      </c>
      <c r="N14" s="3">
        <f>SUM(N6:N13)</f>
        <v>1153</v>
      </c>
      <c r="O14" s="3">
        <f>SUM(O6:O13)</f>
        <v>45</v>
      </c>
      <c r="P14" s="3">
        <f>SUM(P6:P13)</f>
        <v>66</v>
      </c>
      <c r="Q14" s="3">
        <f>SUM(Q6:Q13)</f>
        <v>0</v>
      </c>
      <c r="R14" s="3">
        <f>SUM(R6:R13)</f>
        <v>157</v>
      </c>
      <c r="S14" s="3">
        <f>SUM(S6:S13)</f>
        <v>1</v>
      </c>
      <c r="T14" s="3">
        <f>SUM(T6:T13)</f>
        <v>391</v>
      </c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4">
        <v>5787</v>
      </c>
    </row>
    <row r="15" spans="1:39" ht="24.95" customHeight="1" x14ac:dyDescent="0.25">
      <c r="A15" s="9" t="s">
        <v>60</v>
      </c>
      <c r="B15" s="9"/>
      <c r="C15" s="9"/>
      <c r="D15" s="3">
        <v>45</v>
      </c>
      <c r="E15" s="3">
        <v>17</v>
      </c>
      <c r="F15" s="3">
        <v>31</v>
      </c>
      <c r="G15" s="3">
        <v>53</v>
      </c>
      <c r="H15" s="3">
        <v>1650</v>
      </c>
      <c r="I15" s="3">
        <v>157</v>
      </c>
      <c r="J15" s="3">
        <v>283</v>
      </c>
      <c r="K15" s="3">
        <v>7</v>
      </c>
      <c r="L15" s="3">
        <v>88</v>
      </c>
      <c r="M15" s="3">
        <v>1786</v>
      </c>
      <c r="N15" s="3">
        <v>1184</v>
      </c>
      <c r="O15" s="3">
        <v>53</v>
      </c>
      <c r="P15" s="3">
        <v>66</v>
      </c>
      <c r="Q15" s="3">
        <v>0</v>
      </c>
      <c r="R15" s="3">
        <v>158</v>
      </c>
      <c r="S15" s="3">
        <v>3</v>
      </c>
      <c r="T15" s="3">
        <v>439</v>
      </c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4">
        <v>6020</v>
      </c>
    </row>
    <row r="16" spans="1:39" ht="200.1" customHeight="1" x14ac:dyDescent="0.25">
      <c r="D16">
        <f>SUM(D6:D13)</f>
        <v>5</v>
      </c>
    </row>
  </sheetData>
  <mergeCells count="8">
    <mergeCell ref="A14:C14"/>
    <mergeCell ref="A15:C15"/>
    <mergeCell ref="A1:AM1"/>
    <mergeCell ref="A2:A3"/>
    <mergeCell ref="B2:B3"/>
    <mergeCell ref="C2:C3"/>
    <mergeCell ref="D2:AL2"/>
    <mergeCell ref="AM2:A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Хрусталева Елена Павловна</cp:lastModifiedBy>
  <dcterms:created xsi:type="dcterms:W3CDTF">2023-04-04T11:01:52Z</dcterms:created>
  <dcterms:modified xsi:type="dcterms:W3CDTF">2023-04-06T11:40:19Z</dcterms:modified>
</cp:coreProperties>
</file>